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17a97ecccd04c5/Dokumente/CO2-Webpage/instrumente/"/>
    </mc:Choice>
  </mc:AlternateContent>
  <xr:revisionPtr revIDLastSave="0" documentId="8_{46E15B48-2372-49AA-9913-1293613FA7D9}" xr6:coauthVersionLast="47" xr6:coauthVersionMax="47" xr10:uidLastSave="{00000000-0000-0000-0000-000000000000}"/>
  <bookViews>
    <workbookView xWindow="-120" yWindow="-120" windowWidth="29040" windowHeight="15720" xr2:uid="{FC7C704B-2C97-4210-9281-ACB823E010A9}"/>
  </bookViews>
  <sheets>
    <sheet name="Klimaprofil" sheetId="2" r:id="rId1"/>
    <sheet name="Listen" sheetId="1" state="hidden" r:id="rId2"/>
  </sheets>
  <definedNames>
    <definedName name="_xlnm.Print_Area" localSheetId="0">Klimaprofil!$A$1:$E$47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2" l="1"/>
  <c r="B38" i="2"/>
  <c r="B32" i="2"/>
  <c r="E31" i="2"/>
  <c r="D31" i="2"/>
  <c r="B31" i="2"/>
  <c r="E30" i="2"/>
  <c r="D30" i="2"/>
  <c r="B30" i="2"/>
  <c r="E29" i="2"/>
  <c r="D29" i="2"/>
  <c r="B29" i="2"/>
  <c r="B18" i="2"/>
  <c r="B15" i="2"/>
</calcChain>
</file>

<file path=xl/sharedStrings.xml><?xml version="1.0" encoding="utf-8"?>
<sst xmlns="http://schemas.openxmlformats.org/spreadsheetml/2006/main" count="64" uniqueCount="55">
  <si>
    <t>Schätzung mit dem CO2-Rechner</t>
  </si>
  <si>
    <t>CO2-Bilanz nach GHG Protocol</t>
  </si>
  <si>
    <t>Bilanz verifiziert nach ISO 14064-3</t>
  </si>
  <si>
    <t>ja</t>
  </si>
  <si>
    <t>nein</t>
  </si>
  <si>
    <t>in Arbeit</t>
  </si>
  <si>
    <t>Klimaprofil für das Bankgespräch</t>
  </si>
  <si>
    <t>Energie, Emissionen und Wirkung eines Investitionsvorhabens auf einer Seite · Gelbe Felder ausfüllen, der Rest rechnet sich selbst.</t>
  </si>
  <si>
    <t>1 · Betrieb</t>
  </si>
  <si>
    <t>Firma</t>
  </si>
  <si>
    <t>Branche</t>
  </si>
  <si>
    <t>Mitarbeitende (Vollzeitäquivalente)</t>
  </si>
  <si>
    <t>Anzahl</t>
  </si>
  <si>
    <t>Jahresumsatz</t>
  </si>
  <si>
    <t>CHF</t>
  </si>
  <si>
    <t>Bezugsjahr der Zahlen</t>
  </si>
  <si>
    <t>2 · Energie und Emissionen heute</t>
  </si>
  <si>
    <t>Strom</t>
  </si>
  <si>
    <t>MWh pro Jahr</t>
  </si>
  <si>
    <t>Wärme und Brennstoffe (Heizöl, Gas, Holz, Fernwärme)</t>
  </si>
  <si>
    <t>Treibstoffe Fuhrpark</t>
  </si>
  <si>
    <t>Gesamtenergieverbrauch</t>
  </si>
  <si>
    <t>Treibhausgase Scope 1 (direkte Emissionen)</t>
  </si>
  <si>
    <t>t CO2e pro Jahr</t>
  </si>
  <si>
    <t>Treibhausgase Scope 2 (eingekaufte Energie, standortbezogen)</t>
  </si>
  <si>
    <t>Treibhausgase Scope 1 und 2</t>
  </si>
  <si>
    <t>Energiekosten</t>
  </si>
  <si>
    <t>CHF pro Jahr</t>
  </si>
  <si>
    <t>Grundlage der Zahlen</t>
  </si>
  <si>
    <t>3 · Geplantes Vorhaben</t>
  </si>
  <si>
    <t>Beschreibung</t>
  </si>
  <si>
    <t>Investitionsbetrag</t>
  </si>
  <si>
    <t>Geplante Umsetzung (Zeitraum)</t>
  </si>
  <si>
    <t>4 · Erwartete Wirkung pro Jahr</t>
  </si>
  <si>
    <t>heute</t>
  </si>
  <si>
    <t>nach dem Vorhaben</t>
  </si>
  <si>
    <t>Veränderung</t>
  </si>
  <si>
    <t>in %</t>
  </si>
  <si>
    <t>Energieverbrauch (MWh)</t>
  </si>
  <si>
    <t>Treibhausgase Scope 1 und 2 (t CO2e)</t>
  </si>
  <si>
    <t>Energiekosten (CHF)</t>
  </si>
  <si>
    <t>Einfache Amortisationszeit</t>
  </si>
  <si>
    <t>Investition geteilt durch jährliche Kosteneinsparung, ohne Zinsen und Förderung</t>
  </si>
  <si>
    <t>5 · Finanzierung</t>
  </si>
  <si>
    <t>Eigenmittel</t>
  </si>
  <si>
    <t>Beantragter Kredit</t>
  </si>
  <si>
    <t>Fördermittel (z. B. kantonale Programme, Klimafonds)</t>
  </si>
  <si>
    <t>Summe Finanzierung</t>
  </si>
  <si>
    <t>6 · Weitere Angaben (freiwillig)</t>
  </si>
  <si>
    <t>Bericht nach dem EU-Standard VS (bisher VSME) vorhanden?</t>
  </si>
  <si>
    <t>Reduktionsziel oder Absenkpfad festgelegt?</t>
  </si>
  <si>
    <t>Befreiung von der CO2-Abgabe beantragt oder geplant?</t>
  </si>
  <si>
    <t>Bemerkungen</t>
  </si>
  <si>
    <t>Hinweis: Seit 2026 müssen Banken und Versicherer Klima- und weitere Naturrisiken in ihrem Risikomanagement berücksichtigen (FINMA-Rundschreiben 2026/1). Fragen nach Energie- und Emissionsdaten im Kreditgespräch sind deshalb möglich. Diese Übersicht hilft, sie vorbereitet zu beantworten. Über Kreditvergabe und Konditionen entscheidet die Bank.</t>
  </si>
  <si>
    <t>Stand: Oktober 2026 · Arbeitshilfe, keine Finanz- oder Rechtsberatung · CO2-Kompass · smarconi@co2-kompass.ch · www.co2-kompass.ch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</si>
</sst>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&quot;Jahre&quot;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7"/>
      <color rgb="FF2E2F28"/>
      <name val="Georgia"/>
      <family val="1"/>
    </font>
    <font>
      <sz val="10"/>
      <color rgb="FF6B6B67"/>
      <name val="Arial"/>
      <family val="2"/>
    </font>
    <font>
      <sz val="9"/>
      <color rgb="FF6B6B67"/>
      <name val="Arial"/>
      <family val="2"/>
    </font>
    <font>
      <b/>
      <sz val="10.5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rgb="FF5F7018"/>
      <name val="Arial"/>
      <family val="2"/>
    </font>
    <font>
      <sz val="8.5"/>
      <color rgb="FF6B6B67"/>
      <name val="Arial"/>
      <family val="2"/>
    </font>
    <font>
      <sz val="9"/>
      <color theme="1"/>
      <name val="Arial"/>
      <family val="2"/>
    </font>
    <font>
      <sz val="8"/>
      <color rgb="FF6B6B6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E2F28"/>
        <bgColor indexed="64"/>
      </patternFill>
    </fill>
    <fill>
      <patternFill patternType="solid">
        <fgColor rgb="FFFFF8D6"/>
        <bgColor indexed="64"/>
      </patternFill>
    </fill>
    <fill>
      <patternFill patternType="solid">
        <fgColor rgb="FFF4F7EA"/>
        <bgColor indexed="64"/>
      </patternFill>
    </fill>
  </fills>
  <borders count="5">
    <border>
      <left/>
      <right/>
      <top/>
      <bottom/>
      <diagonal/>
    </border>
    <border>
      <left style="thin">
        <color rgb="FFD9DCCB"/>
      </left>
      <right style="thin">
        <color rgb="FFD9DCCB"/>
      </right>
      <top style="thin">
        <color rgb="FFD9DCCB"/>
      </top>
      <bottom style="thin">
        <color rgb="FFD9DCCB"/>
      </bottom>
      <diagonal/>
    </border>
    <border>
      <left style="thin">
        <color rgb="FFD9DCCB"/>
      </left>
      <right/>
      <top style="thin">
        <color rgb="FFD9DCCB"/>
      </top>
      <bottom style="thin">
        <color rgb="FFD9DCCB"/>
      </bottom>
      <diagonal/>
    </border>
    <border>
      <left/>
      <right/>
      <top style="thin">
        <color rgb="FFD9DCCB"/>
      </top>
      <bottom style="thin">
        <color rgb="FFD9DCCB"/>
      </bottom>
      <diagonal/>
    </border>
    <border>
      <left/>
      <right style="thin">
        <color rgb="FFD9DCCB"/>
      </right>
      <top style="thin">
        <color rgb="FFD9DCCB"/>
      </top>
      <bottom style="thin">
        <color rgb="FFD9DCCB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9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" fontId="1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164" fontId="6" fillId="4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/>
    </xf>
    <xf numFmtId="164" fontId="1" fillId="4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9" fontId="1" fillId="0" borderId="1" xfId="0" applyNumberFormat="1" applyFont="1" applyBorder="1" applyAlignment="1">
      <alignment vertical="center"/>
    </xf>
    <xf numFmtId="1" fontId="1" fillId="4" borderId="1" xfId="0" applyNumberFormat="1" applyFont="1" applyFill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5" fontId="6" fillId="4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6" fillId="4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1165225</xdr:colOff>
      <xdr:row>0</xdr:row>
      <xdr:rowOff>101600</xdr:rowOff>
    </xdr:from>
    <xdr:to>
      <xdr:col>4</xdr:col>
      <xdr:colOff>955675</xdr:colOff>
      <xdr:row>1</xdr:row>
      <xdr:rowOff>25400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6EFE5E9-5BED-7453-E073-CC304F62B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900" y="101600"/>
          <a:ext cx="215265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54D2-C8ED-4249-8008-A56D7C7CDEB0}">
  <sheetPr>
    <pageSetUpPr fitToPage="1"/>
  </sheetPr>
  <dimension ref="A1:E47"/>
  <sheetViews>
    <sheetView showGridLines="0" tabSelected="1" workbookViewId="0">
      <selection activeCell="B5" sqref="B5:E5"/>
    </sheetView>
  </sheetViews>
  <sheetFormatPr baseColWidth="10" defaultRowHeight="12.75" x14ac:dyDescent="0.2"/>
  <cols>
    <col min="1" max="1" width="34.7109375" style="1" customWidth="1"/>
    <col min="2" max="4" width="17.7109375" style="1" customWidth="1"/>
    <col min="5" max="5" width="14.7109375" style="1" customWidth="1"/>
    <col min="6" max="16384" width="11.42578125" style="1"/>
  </cols>
  <sheetData>
    <row r="1" spans="1:5" ht="30" customHeight="1" x14ac:dyDescent="0.35">
      <c r="A1" s="2" t="s">
        <v>6</v>
      </c>
    </row>
    <row r="2" spans="1:5" x14ac:dyDescent="0.2">
      <c r="A2" s="3" t="s">
        <v>7</v>
      </c>
    </row>
    <row r="4" spans="1:5" ht="18.95" customHeight="1" x14ac:dyDescent="0.2">
      <c r="A4" s="4" t="s">
        <v>8</v>
      </c>
      <c r="B4" s="4"/>
      <c r="C4" s="4"/>
      <c r="D4" s="4"/>
      <c r="E4" s="4"/>
    </row>
    <row r="5" spans="1:5" ht="17.100000000000001" customHeight="1" x14ac:dyDescent="0.2">
      <c r="A5" s="8" t="s">
        <v>9</v>
      </c>
      <c r="B5" s="9"/>
      <c r="C5" s="10"/>
      <c r="D5" s="10"/>
      <c r="E5" s="10"/>
    </row>
    <row r="6" spans="1:5" ht="17.100000000000001" customHeight="1" x14ac:dyDescent="0.2">
      <c r="A6" s="8" t="s">
        <v>10</v>
      </c>
      <c r="B6" s="9"/>
      <c r="C6" s="10"/>
      <c r="D6" s="10"/>
      <c r="E6" s="10"/>
    </row>
    <row r="7" spans="1:5" ht="17.100000000000001" customHeight="1" x14ac:dyDescent="0.2">
      <c r="A7" s="8" t="s">
        <v>11</v>
      </c>
      <c r="B7" s="11"/>
      <c r="C7" s="12" t="s">
        <v>12</v>
      </c>
      <c r="D7" s="13"/>
      <c r="E7" s="13"/>
    </row>
    <row r="8" spans="1:5" ht="17.100000000000001" customHeight="1" x14ac:dyDescent="0.2">
      <c r="A8" s="8" t="s">
        <v>13</v>
      </c>
      <c r="B8" s="11"/>
      <c r="C8" s="12" t="s">
        <v>14</v>
      </c>
      <c r="D8" s="13"/>
      <c r="E8" s="13"/>
    </row>
    <row r="9" spans="1:5" ht="17.100000000000001" customHeight="1" x14ac:dyDescent="0.2">
      <c r="A9" s="8" t="s">
        <v>15</v>
      </c>
      <c r="B9" s="11"/>
      <c r="C9" s="13"/>
      <c r="D9" s="13"/>
      <c r="E9" s="13"/>
    </row>
    <row r="10" spans="1:5" ht="17.100000000000001" customHeight="1" x14ac:dyDescent="0.2">
      <c r="A10" s="14"/>
      <c r="B10" s="15"/>
      <c r="C10" s="15"/>
      <c r="D10" s="15"/>
      <c r="E10" s="15"/>
    </row>
    <row r="11" spans="1:5" ht="18.95" customHeight="1" x14ac:dyDescent="0.2">
      <c r="A11" s="16" t="s">
        <v>16</v>
      </c>
      <c r="B11" s="17"/>
      <c r="C11" s="17"/>
      <c r="D11" s="17"/>
      <c r="E11" s="17"/>
    </row>
    <row r="12" spans="1:5" ht="17.100000000000001" customHeight="1" x14ac:dyDescent="0.2">
      <c r="A12" s="8" t="s">
        <v>17</v>
      </c>
      <c r="B12" s="18"/>
      <c r="C12" s="12" t="s">
        <v>18</v>
      </c>
      <c r="D12" s="13"/>
      <c r="E12" s="13"/>
    </row>
    <row r="13" spans="1:5" ht="27" customHeight="1" x14ac:dyDescent="0.2">
      <c r="A13" s="8" t="s">
        <v>19</v>
      </c>
      <c r="B13" s="18"/>
      <c r="C13" s="12" t="s">
        <v>18</v>
      </c>
      <c r="D13" s="13"/>
      <c r="E13" s="13"/>
    </row>
    <row r="14" spans="1:5" ht="17.100000000000001" customHeight="1" x14ac:dyDescent="0.2">
      <c r="A14" s="8" t="s">
        <v>20</v>
      </c>
      <c r="B14" s="18"/>
      <c r="C14" s="12" t="s">
        <v>18</v>
      </c>
      <c r="D14" s="13"/>
      <c r="E14" s="13"/>
    </row>
    <row r="15" spans="1:5" ht="17.100000000000001" customHeight="1" x14ac:dyDescent="0.2">
      <c r="A15" s="19" t="s">
        <v>21</v>
      </c>
      <c r="B15" s="20" t="str">
        <f>IF(COUNT(B12:B14)=0,"",SUM(B12:B14))</f>
        <v/>
      </c>
      <c r="C15" s="21" t="s">
        <v>18</v>
      </c>
      <c r="D15" s="22"/>
      <c r="E15" s="22"/>
    </row>
    <row r="16" spans="1:5" ht="27" customHeight="1" x14ac:dyDescent="0.2">
      <c r="A16" s="8" t="s">
        <v>22</v>
      </c>
      <c r="B16" s="18"/>
      <c r="C16" s="12" t="s">
        <v>23</v>
      </c>
      <c r="D16" s="13"/>
      <c r="E16" s="13"/>
    </row>
    <row r="17" spans="1:5" ht="27" customHeight="1" x14ac:dyDescent="0.2">
      <c r="A17" s="8" t="s">
        <v>24</v>
      </c>
      <c r="B17" s="18"/>
      <c r="C17" s="12" t="s">
        <v>23</v>
      </c>
      <c r="D17" s="13"/>
      <c r="E17" s="13"/>
    </row>
    <row r="18" spans="1:5" ht="17.100000000000001" customHeight="1" x14ac:dyDescent="0.2">
      <c r="A18" s="19" t="s">
        <v>25</v>
      </c>
      <c r="B18" s="20" t="str">
        <f>IF(COUNT(B16:B17)=0,"",SUM(B16:B17))</f>
        <v/>
      </c>
      <c r="C18" s="21" t="s">
        <v>23</v>
      </c>
      <c r="D18" s="22"/>
      <c r="E18" s="22"/>
    </row>
    <row r="19" spans="1:5" ht="17.100000000000001" customHeight="1" x14ac:dyDescent="0.2">
      <c r="A19" s="8" t="s">
        <v>26</v>
      </c>
      <c r="B19" s="11"/>
      <c r="C19" s="12" t="s">
        <v>27</v>
      </c>
      <c r="D19" s="13"/>
      <c r="E19" s="13"/>
    </row>
    <row r="20" spans="1:5" ht="17.100000000000001" customHeight="1" x14ac:dyDescent="0.2">
      <c r="A20" s="8" t="s">
        <v>28</v>
      </c>
      <c r="B20" s="9"/>
      <c r="C20" s="10"/>
      <c r="D20" s="10"/>
      <c r="E20" s="10"/>
    </row>
    <row r="21" spans="1:5" ht="17.100000000000001" customHeight="1" x14ac:dyDescent="0.2">
      <c r="A21" s="14"/>
      <c r="B21" s="15"/>
      <c r="C21" s="15"/>
      <c r="D21" s="15"/>
      <c r="E21" s="15"/>
    </row>
    <row r="22" spans="1:5" ht="18.95" customHeight="1" x14ac:dyDescent="0.2">
      <c r="A22" s="16" t="s">
        <v>29</v>
      </c>
      <c r="B22" s="17"/>
      <c r="C22" s="17"/>
      <c r="D22" s="17"/>
      <c r="E22" s="17"/>
    </row>
    <row r="23" spans="1:5" ht="42" customHeight="1" x14ac:dyDescent="0.2">
      <c r="A23" s="8" t="s">
        <v>30</v>
      </c>
      <c r="B23" s="23"/>
      <c r="C23" s="24"/>
      <c r="D23" s="24"/>
      <c r="E23" s="25"/>
    </row>
    <row r="24" spans="1:5" ht="17.100000000000001" customHeight="1" x14ac:dyDescent="0.2">
      <c r="A24" s="8" t="s">
        <v>31</v>
      </c>
      <c r="B24" s="11"/>
      <c r="C24" s="12" t="s">
        <v>14</v>
      </c>
      <c r="D24" s="13"/>
      <c r="E24" s="13"/>
    </row>
    <row r="25" spans="1:5" ht="17.100000000000001" customHeight="1" x14ac:dyDescent="0.2">
      <c r="A25" s="8" t="s">
        <v>32</v>
      </c>
      <c r="B25" s="9"/>
      <c r="C25" s="10"/>
      <c r="D25" s="10"/>
      <c r="E25" s="10"/>
    </row>
    <row r="26" spans="1:5" ht="17.100000000000001" customHeight="1" x14ac:dyDescent="0.2">
      <c r="A26" s="14"/>
      <c r="B26" s="15"/>
      <c r="C26" s="15"/>
      <c r="D26" s="15"/>
      <c r="E26" s="15"/>
    </row>
    <row r="27" spans="1:5" ht="18.95" customHeight="1" x14ac:dyDescent="0.2">
      <c r="A27" s="16" t="s">
        <v>33</v>
      </c>
      <c r="B27" s="17"/>
      <c r="C27" s="17"/>
      <c r="D27" s="17"/>
      <c r="E27" s="17"/>
    </row>
    <row r="28" spans="1:5" ht="17.100000000000001" customHeight="1" x14ac:dyDescent="0.2">
      <c r="A28" s="26"/>
      <c r="B28" s="27" t="s">
        <v>34</v>
      </c>
      <c r="C28" s="27" t="s">
        <v>35</v>
      </c>
      <c r="D28" s="27" t="s">
        <v>36</v>
      </c>
      <c r="E28" s="27" t="s">
        <v>37</v>
      </c>
    </row>
    <row r="29" spans="1:5" ht="17.100000000000001" customHeight="1" x14ac:dyDescent="0.2">
      <c r="A29" s="8" t="s">
        <v>38</v>
      </c>
      <c r="B29" s="28" t="str">
        <f>B15</f>
        <v/>
      </c>
      <c r="C29" s="18"/>
      <c r="D29" s="29" t="str">
        <f>IF(OR(B29="",C29=""),"",C29-B29)</f>
        <v/>
      </c>
      <c r="E29" s="30" t="str">
        <f>IF(OR(B29="",C29="",B29=0),"",(C29-B29)/B29)</f>
        <v/>
      </c>
    </row>
    <row r="30" spans="1:5" ht="17.100000000000001" customHeight="1" x14ac:dyDescent="0.2">
      <c r="A30" s="8" t="s">
        <v>39</v>
      </c>
      <c r="B30" s="28" t="str">
        <f>B18</f>
        <v/>
      </c>
      <c r="C30" s="18"/>
      <c r="D30" s="29" t="str">
        <f>IF(OR(B30="",C30=""),"",C30-B30)</f>
        <v/>
      </c>
      <c r="E30" s="30" t="str">
        <f>IF(OR(B30="",C30="",B30=0),"",(C30-B30)/B30)</f>
        <v/>
      </c>
    </row>
    <row r="31" spans="1:5" ht="17.100000000000001" customHeight="1" x14ac:dyDescent="0.2">
      <c r="A31" s="8" t="s">
        <v>40</v>
      </c>
      <c r="B31" s="31" t="str">
        <f>IF(B19="","",B19)</f>
        <v/>
      </c>
      <c r="C31" s="11"/>
      <c r="D31" s="32" t="str">
        <f>IF(OR(B31="",C31=""),"",C31-B31)</f>
        <v/>
      </c>
      <c r="E31" s="30" t="str">
        <f>IF(OR(B31="",C31="",B31=0),"",(C31-B31)/B31)</f>
        <v/>
      </c>
    </row>
    <row r="32" spans="1:5" ht="24" customHeight="1" x14ac:dyDescent="0.2">
      <c r="A32" s="33" t="s">
        <v>41</v>
      </c>
      <c r="B32" s="34" t="str">
        <f>IF(OR(B24="",D31="",D31&gt;=0),"",B24/-D31)</f>
        <v/>
      </c>
      <c r="C32" s="35" t="s">
        <v>42</v>
      </c>
      <c r="D32" s="36"/>
      <c r="E32" s="36"/>
    </row>
    <row r="33" spans="1:5" ht="17.100000000000001" customHeight="1" x14ac:dyDescent="0.2">
      <c r="A33" s="14"/>
      <c r="B33" s="15"/>
      <c r="C33" s="15"/>
      <c r="D33" s="15"/>
      <c r="E33" s="15"/>
    </row>
    <row r="34" spans="1:5" ht="18.95" customHeight="1" x14ac:dyDescent="0.2">
      <c r="A34" s="16" t="s">
        <v>43</v>
      </c>
      <c r="B34" s="17"/>
      <c r="C34" s="17"/>
      <c r="D34" s="17"/>
      <c r="E34" s="17"/>
    </row>
    <row r="35" spans="1:5" ht="17.100000000000001" customHeight="1" x14ac:dyDescent="0.2">
      <c r="A35" s="8" t="s">
        <v>44</v>
      </c>
      <c r="B35" s="11"/>
      <c r="C35" s="12" t="s">
        <v>14</v>
      </c>
      <c r="D35" s="13"/>
      <c r="E35" s="13"/>
    </row>
    <row r="36" spans="1:5" ht="17.100000000000001" customHeight="1" x14ac:dyDescent="0.2">
      <c r="A36" s="8" t="s">
        <v>45</v>
      </c>
      <c r="B36" s="11"/>
      <c r="C36" s="12" t="s">
        <v>14</v>
      </c>
      <c r="D36" s="13"/>
      <c r="E36" s="13"/>
    </row>
    <row r="37" spans="1:5" ht="27" customHeight="1" x14ac:dyDescent="0.2">
      <c r="A37" s="8" t="s">
        <v>46</v>
      </c>
      <c r="B37" s="11"/>
      <c r="C37" s="12" t="s">
        <v>14</v>
      </c>
      <c r="D37" s="13"/>
      <c r="E37" s="13"/>
    </row>
    <row r="38" spans="1:5" ht="17.100000000000001" customHeight="1" x14ac:dyDescent="0.2">
      <c r="A38" s="33" t="s">
        <v>47</v>
      </c>
      <c r="B38" s="37" t="str">
        <f>IF(COUNT(B35:B37)=0,"",SUM(B35:B37))</f>
        <v/>
      </c>
      <c r="C38" s="38" t="str">
        <f>IF(OR(B38="",B24=""),"",IF(B38=B24,"deckt die Investition",IF(B38&lt;B24,"Lücke: "&amp;FIXED(B24-B38,0,TRUE)&amp;" CHF","Überdeckung: "&amp;FIXED(B38-B24,0,TRUE)&amp;" CHF")))</f>
        <v/>
      </c>
      <c r="D38" s="10"/>
      <c r="E38" s="10"/>
    </row>
    <row r="39" spans="1:5" ht="17.100000000000001" customHeight="1" x14ac:dyDescent="0.2">
      <c r="A39" s="14"/>
      <c r="B39" s="15"/>
      <c r="C39" s="15"/>
      <c r="D39" s="15"/>
      <c r="E39" s="15"/>
    </row>
    <row r="40" spans="1:5" ht="18.95" customHeight="1" x14ac:dyDescent="0.2">
      <c r="A40" s="16" t="s">
        <v>48</v>
      </c>
      <c r="B40" s="17"/>
      <c r="C40" s="17"/>
      <c r="D40" s="17"/>
      <c r="E40" s="17"/>
    </row>
    <row r="41" spans="1:5" ht="27" customHeight="1" x14ac:dyDescent="0.2">
      <c r="A41" s="8" t="s">
        <v>49</v>
      </c>
      <c r="B41" s="39"/>
      <c r="C41" s="13"/>
      <c r="D41" s="13"/>
      <c r="E41" s="13"/>
    </row>
    <row r="42" spans="1:5" ht="27" customHeight="1" x14ac:dyDescent="0.2">
      <c r="A42" s="8" t="s">
        <v>50</v>
      </c>
      <c r="B42" s="39"/>
      <c r="C42" s="13"/>
      <c r="D42" s="13"/>
      <c r="E42" s="13"/>
    </row>
    <row r="43" spans="1:5" ht="27" customHeight="1" x14ac:dyDescent="0.2">
      <c r="A43" s="8" t="s">
        <v>51</v>
      </c>
      <c r="B43" s="39"/>
      <c r="C43" s="13"/>
      <c r="D43" s="13"/>
      <c r="E43" s="13"/>
    </row>
    <row r="44" spans="1:5" ht="17.100000000000001" customHeight="1" x14ac:dyDescent="0.2">
      <c r="A44" s="8" t="s">
        <v>52</v>
      </c>
      <c r="B44" s="9"/>
      <c r="C44" s="10"/>
      <c r="D44" s="10"/>
      <c r="E44" s="10"/>
    </row>
    <row r="46" spans="1:5" ht="50.1" customHeight="1" x14ac:dyDescent="0.2">
      <c r="A46" s="5" t="s">
        <v>53</v>
      </c>
      <c r="B46" s="6"/>
      <c r="C46" s="6"/>
      <c r="D46" s="6"/>
      <c r="E46" s="6"/>
    </row>
    <row r="47" spans="1:5" x14ac:dyDescent="0.2">
      <c r="A47" s="7" t="s">
        <v>54</v>
      </c>
    </row>
  </sheetData>
  <mergeCells count="9">
    <mergeCell ref="C38:E38"/>
    <mergeCell ref="B44:E44"/>
    <mergeCell ref="A46:E46"/>
    <mergeCell ref="B5:E5"/>
    <mergeCell ref="B6:E6"/>
    <mergeCell ref="B20:E20"/>
    <mergeCell ref="B23:E23"/>
    <mergeCell ref="B25:E25"/>
    <mergeCell ref="C32:E32"/>
  </mergeCells>
  <pageMargins left="0.59055118110236215" right="0.59055118110236215" top="0.59055118110236215" bottom="0.59055118110236215" header="0.3" footer="0.3"/>
  <pageSetup paperSize="9"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B8B2BDA-6654-4EF2-BEBD-80201DAACC66}">
          <x14:formula1>
            <xm:f>Listen!$A$1:$A$3</xm:f>
          </x14:formula1>
          <xm:sqref>B20</xm:sqref>
        </x14:dataValidation>
        <x14:dataValidation type="list" allowBlank="1" showInputMessage="1" showErrorMessage="1" xr:uid="{6B9119B8-FC32-4FF8-8204-4ED342A528CE}">
          <x14:formula1>
            <xm:f>Listen!$B$1:$B$3</xm:f>
          </x14:formula1>
          <xm:sqref>B41 B42 B43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3A09-E020-44D5-B077-4F8D8280B820}">
  <dimension ref="A1:B3"/>
  <sheetViews>
    <sheetView workbookViewId="0"/>
  </sheetViews>
  <sheetFormatPr baseColWidth="10"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 t="s">
        <v>1</v>
      </c>
      <c r="B2" t="s">
        <v>4</v>
      </c>
    </row>
    <row r="3" spans="1:2" x14ac:dyDescent="0.25">
      <c r="A3" t="s">
        <v>2</v>
      </c>
      <c r="B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Klimaprofil</vt:lpstr>
      <vt:lpstr>Listen</vt:lpstr>
      <vt:lpstr>Klimaprofil!Druckbereich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Marconi</dc:creator>
  <cp:lastModifiedBy>Stefano Marconi</cp:lastModifiedBy>
  <dcterms:created xsi:type="dcterms:W3CDTF">2026-10-21T13:22:32Z</dcterms:created>
  <dcterms:modified xsi:type="dcterms:W3CDTF">2026-10-21T13:22:46Z</dcterms:modified>
</cp:coreProperties>
</file>